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01\e$\public\public\Межбюджетный отдел\ПОСЕЛЕНИЯ\ПРОЕКТЫ БЮДЖЕТОВ ПОСЕЛЕНИЙ НА -2022-2024 годы\Экспертиза поселений\БЮДЖЕТЫ К УТВЕРЖДЕНИЮ\Бердяушское ГП\Бердяуш\решение и приложения\"/>
    </mc:Choice>
  </mc:AlternateContent>
  <bookViews>
    <workbookView xWindow="0" yWindow="0" windowWidth="20490" windowHeight="7905"/>
  </bookViews>
  <sheets>
    <sheet name="2022" sheetId="8" r:id="rId1"/>
  </sheets>
  <definedNames>
    <definedName name="_xlnm.Print_Titles" localSheetId="0">'2022'!$8:$8</definedName>
  </definedNames>
  <calcPr calcId="152511"/>
</workbook>
</file>

<file path=xl/calcChain.xml><?xml version="1.0" encoding="utf-8"?>
<calcChain xmlns="http://schemas.openxmlformats.org/spreadsheetml/2006/main">
  <c r="D18" i="8" l="1"/>
  <c r="E21" i="8"/>
  <c r="F21" i="8"/>
  <c r="D21" i="8"/>
  <c r="F26" i="8" l="1"/>
  <c r="E26" i="8"/>
  <c r="F24" i="8"/>
  <c r="E24" i="8"/>
  <c r="F20" i="8"/>
  <c r="F18" i="8"/>
  <c r="E18" i="8"/>
  <c r="F16" i="8"/>
  <c r="F28" i="8" s="1"/>
  <c r="E16" i="8"/>
  <c r="F14" i="8"/>
  <c r="E14" i="8"/>
  <c r="F9" i="8"/>
  <c r="E9" i="8"/>
  <c r="D9" i="8"/>
  <c r="D24" i="8"/>
  <c r="D26" i="8"/>
  <c r="E28" i="8" l="1"/>
  <c r="D16" i="8"/>
  <c r="D28" i="8" s="1"/>
  <c r="D14" i="8"/>
</calcChain>
</file>

<file path=xl/sharedStrings.xml><?xml version="1.0" encoding="utf-8"?>
<sst xmlns="http://schemas.openxmlformats.org/spreadsheetml/2006/main" count="68" uniqueCount="41">
  <si>
    <t>Сумма</t>
  </si>
  <si>
    <t>Наименование</t>
  </si>
  <si>
    <t/>
  </si>
  <si>
    <t xml:space="preserve"> (тыс. руб.)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</si>
  <si>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</si>
  <si>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</si>
  <si>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</si>
  <si>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</si>
  <si>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</si>
  <si>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</si>
  <si>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</si>
  <si>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</si>
  <si>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</si>
  <si>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</si>
  <si>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</si>
  <si>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</si>
  <si>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</si>
  <si>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</si>
  <si>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</si>
  <si>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</si>
  <si>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НАЦИОНАЛЬНАЯ ЭКОНОМИКА</t>
  </si>
  <si>
    <t>Дорожное хозяйство (дорожные фонды)</t>
  </si>
  <si>
    <t>ЖИЛИЩНО-КОММУНАЛЬНОЕ ХОЗЯЙСТВО</t>
  </si>
  <si>
    <t>05</t>
  </si>
  <si>
    <t>Благоустройство</t>
  </si>
  <si>
    <t>КУЛЬТУРА, КИНЕМАТОГРАФИЯ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</si>
  <si>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</si>
  <si>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</si>
  <si>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</si>
  <si>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</si>
  <si>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</si>
  <si>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Всего</t>
  </si>
  <si>
    <t xml:space="preserve">Раздел </t>
  </si>
  <si>
    <t>Подраздел</t>
  </si>
  <si>
    <t>2023 г.</t>
  </si>
  <si>
    <t>Защита населения и территории от чрезвычайных ситуаций природного и техногенного характера, пожарная безопасность</t>
  </si>
  <si>
    <t>2024 г.</t>
  </si>
  <si>
    <t>12</t>
  </si>
  <si>
    <t xml:space="preserve">Мероприятия </t>
  </si>
  <si>
    <t xml:space="preserve">Приложение 6
к Решению Совета депутатов
Бердяушского городского поселения 
«О бюджете Бердяушского городского
поселения на 2022 год и на плановый период 
2023 и 2024 годов»
от                     года № </t>
  </si>
  <si>
    <t>Распределение бюджетных ассигнований по  разделам и подразделам классификации расходов  бюджетов на 2022 год и на плановй период 2023 и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</si>
</sst>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1" applyFont="1" applyFill="1" applyAlignment="1">
      <alignment horizontal="right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horizontal="justify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justify" vertical="center" wrapText="1"/>
    </xf>
    <xf numFmtId="165" fontId="4" fillId="0" borderId="2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49" fontId="5" fillId="0" borderId="3" xfId="1" applyNumberFormat="1" applyFont="1" applyFill="1" applyBorder="1" applyAlignment="1">
      <alignment horizontal="justify" vertical="center" wrapText="1"/>
    </xf>
    <xf numFmtId="165" fontId="5" fillId="0" borderId="3" xfId="1" applyNumberFormat="1" applyFont="1" applyFill="1" applyBorder="1" applyAlignment="1">
      <alignment horizontal="right"/>
    </xf>
    <xf numFmtId="49" fontId="5" fillId="0" borderId="3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right" vertical="center" wrapText="1"/>
    </xf>
    <xf numFmtId="165" fontId="0" fillId="0" borderId="0" xfId="0" applyNumberFormat="1"/>
    <xf numFmtId="49" fontId="4" fillId="0" borderId="3" xfId="1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topLeftCell="A12" workbookViewId="0">
      <selection activeCell="I27" sqref="I27"/>
    </sheetView>
  </sheetViews>
  <sheetFormatPr defaultColWidth="8.85546875" defaultRowHeight="15" x14ac:dyDescent="0.25"/>
  <cols>
    <col min="1" max="1" width="47" customWidth="1"/>
    <col min="2" max="2" width="7.28515625" customWidth="1"/>
    <col min="3" max="3" width="6.42578125" customWidth="1"/>
    <col min="4" max="4" width="11.85546875" customWidth="1"/>
    <col min="5" max="5" width="12.42578125" customWidth="1"/>
    <col min="6" max="6" width="11.7109375" customWidth="1"/>
  </cols>
  <sheetData>
    <row r="1" spans="1:12" ht="107.25" customHeight="1" x14ac:dyDescent="0.25">
      <c r="B1" s="18" t="s">
        <v>39</v>
      </c>
      <c r="C1" s="18"/>
      <c r="D1" s="18"/>
      <c r="E1" s="18"/>
      <c r="F1" s="18"/>
    </row>
    <row r="2" spans="1:12" ht="18" customHeight="1" x14ac:dyDescent="0.25">
      <c r="B2" s="10"/>
      <c r="C2" s="11"/>
      <c r="D2" s="11"/>
    </row>
    <row r="3" spans="1:12" ht="35.25" customHeight="1" x14ac:dyDescent="0.25">
      <c r="A3" s="24" t="s">
        <v>40</v>
      </c>
      <c r="B3" s="24"/>
      <c r="C3" s="24"/>
      <c r="D3" s="24"/>
      <c r="E3" s="24"/>
      <c r="F3" s="24"/>
    </row>
    <row r="4" spans="1:12" hidden="1" x14ac:dyDescent="0.25"/>
    <row r="5" spans="1:12" ht="18.75" x14ac:dyDescent="0.25">
      <c r="A5" s="1"/>
      <c r="B5" s="1"/>
      <c r="C5" s="1"/>
      <c r="F5" s="15" t="s">
        <v>3</v>
      </c>
    </row>
    <row r="6" spans="1:12" ht="44.25" customHeight="1" x14ac:dyDescent="0.25">
      <c r="A6" s="21" t="s">
        <v>1</v>
      </c>
      <c r="B6" s="19" t="s">
        <v>32</v>
      </c>
      <c r="C6" s="19" t="s">
        <v>33</v>
      </c>
      <c r="D6" s="22" t="s">
        <v>0</v>
      </c>
      <c r="E6" s="25" t="s">
        <v>34</v>
      </c>
      <c r="F6" s="25" t="s">
        <v>36</v>
      </c>
    </row>
    <row r="7" spans="1:12" ht="24.75" customHeight="1" x14ac:dyDescent="0.25">
      <c r="A7" s="21"/>
      <c r="B7" s="20"/>
      <c r="C7" s="20"/>
      <c r="D7" s="23"/>
      <c r="E7" s="26"/>
      <c r="F7" s="26"/>
    </row>
    <row r="8" spans="1:12" ht="0.75" hidden="1" customHeight="1" x14ac:dyDescent="0.25">
      <c r="A8" s="3"/>
      <c r="B8" s="3"/>
      <c r="C8" s="3"/>
      <c r="D8" s="3"/>
      <c r="E8" s="3"/>
      <c r="F8" s="3"/>
    </row>
    <row r="9" spans="1:12" ht="15.75" x14ac:dyDescent="0.25">
      <c r="A9" s="6" t="s">
        <v>4</v>
      </c>
      <c r="B9" s="2" t="s">
        <v>5</v>
      </c>
      <c r="C9" s="2" t="s">
        <v>6</v>
      </c>
      <c r="D9" s="7">
        <f>D10+D11+D12+D13</f>
        <v>6920.1</v>
      </c>
      <c r="E9" s="7">
        <f>E10+E11+E12+E13</f>
        <v>6251.2000000000007</v>
      </c>
      <c r="F9" s="7">
        <f>F10+F11+F12+F13</f>
        <v>6251.3</v>
      </c>
    </row>
    <row r="10" spans="1:12" ht="52.5" customHeight="1" x14ac:dyDescent="0.25">
      <c r="A10" s="4" t="s">
        <v>7</v>
      </c>
      <c r="B10" s="5" t="s">
        <v>5</v>
      </c>
      <c r="C10" s="5" t="s">
        <v>8</v>
      </c>
      <c r="D10" s="8">
        <v>762.1</v>
      </c>
      <c r="E10" s="8">
        <v>762.1</v>
      </c>
      <c r="F10" s="8">
        <v>762.1</v>
      </c>
    </row>
    <row r="11" spans="1:12" ht="87" customHeight="1" x14ac:dyDescent="0.25">
      <c r="A11" s="4" t="s">
        <v>9</v>
      </c>
      <c r="B11" s="5" t="s">
        <v>5</v>
      </c>
      <c r="C11" s="5" t="s">
        <v>10</v>
      </c>
      <c r="D11" s="8">
        <v>5927.7</v>
      </c>
      <c r="E11" s="8">
        <v>5366.3</v>
      </c>
      <c r="F11" s="8">
        <v>5366.3</v>
      </c>
      <c r="I11" s="16"/>
      <c r="J11" s="16"/>
      <c r="K11" s="16"/>
      <c r="L11" s="16"/>
    </row>
    <row r="12" spans="1:12" ht="54.75" customHeight="1" x14ac:dyDescent="0.25">
      <c r="A12" s="4" t="s">
        <v>11</v>
      </c>
      <c r="B12" s="5" t="s">
        <v>5</v>
      </c>
      <c r="C12" s="5" t="s">
        <v>12</v>
      </c>
      <c r="D12" s="8">
        <v>121.6</v>
      </c>
      <c r="E12" s="8">
        <v>122.8</v>
      </c>
      <c r="F12" s="8">
        <v>122.9</v>
      </c>
    </row>
    <row r="13" spans="1:12" ht="15.75" x14ac:dyDescent="0.25">
      <c r="A13" s="12" t="s">
        <v>13</v>
      </c>
      <c r="B13" s="5" t="s">
        <v>5</v>
      </c>
      <c r="C13" s="5" t="s">
        <v>14</v>
      </c>
      <c r="D13" s="13">
        <v>108.7</v>
      </c>
      <c r="E13" s="8">
        <v>0</v>
      </c>
      <c r="F13" s="8">
        <v>0</v>
      </c>
    </row>
    <row r="14" spans="1:12" ht="15.75" x14ac:dyDescent="0.25">
      <c r="A14" s="6" t="s">
        <v>15</v>
      </c>
      <c r="B14" s="2" t="s">
        <v>8</v>
      </c>
      <c r="C14" s="2" t="s">
        <v>6</v>
      </c>
      <c r="D14" s="7">
        <f>D15</f>
        <v>262.89999999999998</v>
      </c>
      <c r="E14" s="7">
        <f>E15</f>
        <v>271.39999999999998</v>
      </c>
      <c r="F14" s="7">
        <f>F15</f>
        <v>280.7</v>
      </c>
    </row>
    <row r="15" spans="1:12" ht="21.75" customHeight="1" x14ac:dyDescent="0.25">
      <c r="A15" s="4" t="s">
        <v>16</v>
      </c>
      <c r="B15" s="5" t="s">
        <v>8</v>
      </c>
      <c r="C15" s="5" t="s">
        <v>17</v>
      </c>
      <c r="D15" s="8">
        <v>262.89999999999998</v>
      </c>
      <c r="E15" s="8">
        <v>271.39999999999998</v>
      </c>
      <c r="F15" s="8">
        <v>280.7</v>
      </c>
    </row>
    <row r="16" spans="1:12" ht="51.75" customHeight="1" x14ac:dyDescent="0.25">
      <c r="A16" s="6" t="s">
        <v>18</v>
      </c>
      <c r="B16" s="2" t="s">
        <v>17</v>
      </c>
      <c r="C16" s="2" t="s">
        <v>6</v>
      </c>
      <c r="D16" s="7">
        <f>D17</f>
        <v>333.9</v>
      </c>
      <c r="E16" s="7">
        <f>E17</f>
        <v>212.5</v>
      </c>
      <c r="F16" s="7">
        <f>F17</f>
        <v>212.5</v>
      </c>
      <c r="I16" s="16"/>
    </row>
    <row r="17" spans="1:6" ht="68.25" customHeight="1" x14ac:dyDescent="0.25">
      <c r="A17" s="4" t="s">
        <v>35</v>
      </c>
      <c r="B17" s="5" t="s">
        <v>17</v>
      </c>
      <c r="C17" s="5" t="s">
        <v>29</v>
      </c>
      <c r="D17" s="8">
        <v>333.9</v>
      </c>
      <c r="E17" s="8">
        <v>212.5</v>
      </c>
      <c r="F17" s="8">
        <v>212.5</v>
      </c>
    </row>
    <row r="18" spans="1:6" ht="15.75" x14ac:dyDescent="0.25">
      <c r="A18" s="6" t="s">
        <v>20</v>
      </c>
      <c r="B18" s="2" t="s">
        <v>10</v>
      </c>
      <c r="C18" s="2" t="s">
        <v>6</v>
      </c>
      <c r="D18" s="7">
        <f>D19+D20</f>
        <v>7420.5</v>
      </c>
      <c r="E18" s="7">
        <f>E19</f>
        <v>5455.6</v>
      </c>
      <c r="F18" s="7">
        <f>F19</f>
        <v>6401.5</v>
      </c>
    </row>
    <row r="19" spans="1:6" ht="15.75" x14ac:dyDescent="0.25">
      <c r="A19" s="4" t="s">
        <v>21</v>
      </c>
      <c r="B19" s="5" t="s">
        <v>10</v>
      </c>
      <c r="C19" s="5" t="s">
        <v>19</v>
      </c>
      <c r="D19" s="8">
        <v>7419.2</v>
      </c>
      <c r="E19" s="8">
        <v>5455.6</v>
      </c>
      <c r="F19" s="8">
        <v>6401.5</v>
      </c>
    </row>
    <row r="20" spans="1:6" ht="15.75" x14ac:dyDescent="0.25">
      <c r="A20" s="12" t="s">
        <v>38</v>
      </c>
      <c r="B20" s="14" t="s">
        <v>10</v>
      </c>
      <c r="C20" s="14" t="s">
        <v>37</v>
      </c>
      <c r="D20" s="13">
        <v>1.3</v>
      </c>
      <c r="E20" s="8">
        <v>0</v>
      </c>
      <c r="F20" s="7">
        <f>F21+F23</f>
        <v>5724.8</v>
      </c>
    </row>
    <row r="21" spans="1:6" ht="31.5" customHeight="1" x14ac:dyDescent="0.25">
      <c r="A21" s="6" t="s">
        <v>22</v>
      </c>
      <c r="B21" s="2" t="s">
        <v>23</v>
      </c>
      <c r="C21" s="2" t="s">
        <v>6</v>
      </c>
      <c r="D21" s="7">
        <f>D22+D23</f>
        <v>4483.6000000000004</v>
      </c>
      <c r="E21" s="7">
        <f t="shared" ref="E21:F21" si="0">E22+E23</f>
        <v>26720.300000000003</v>
      </c>
      <c r="F21" s="7">
        <f t="shared" si="0"/>
        <v>2862.4</v>
      </c>
    </row>
    <row r="22" spans="1:6" ht="31.5" customHeight="1" x14ac:dyDescent="0.25">
      <c r="A22" s="17"/>
      <c r="B22" s="14" t="s">
        <v>23</v>
      </c>
      <c r="C22" s="14" t="s">
        <v>8</v>
      </c>
      <c r="D22" s="13">
        <v>0</v>
      </c>
      <c r="E22" s="13">
        <v>23488.400000000001</v>
      </c>
      <c r="F22" s="13">
        <v>0</v>
      </c>
    </row>
    <row r="23" spans="1:6" ht="15.75" x14ac:dyDescent="0.25">
      <c r="A23" s="4" t="s">
        <v>24</v>
      </c>
      <c r="B23" s="5" t="s">
        <v>23</v>
      </c>
      <c r="C23" s="5" t="s">
        <v>17</v>
      </c>
      <c r="D23" s="8">
        <v>4483.6000000000004</v>
      </c>
      <c r="E23" s="8">
        <v>3231.9</v>
      </c>
      <c r="F23" s="8">
        <v>2862.4</v>
      </c>
    </row>
    <row r="24" spans="1:6" ht="15.75" x14ac:dyDescent="0.25">
      <c r="A24" s="6" t="s">
        <v>25</v>
      </c>
      <c r="B24" s="2" t="s">
        <v>26</v>
      </c>
      <c r="C24" s="2" t="s">
        <v>6</v>
      </c>
      <c r="D24" s="7">
        <f>D25</f>
        <v>8726.6</v>
      </c>
      <c r="E24" s="7">
        <f>E25</f>
        <v>6807.3</v>
      </c>
      <c r="F24" s="7">
        <f>F25</f>
        <v>6807.3</v>
      </c>
    </row>
    <row r="25" spans="1:6" ht="15.75" x14ac:dyDescent="0.25">
      <c r="A25" s="4" t="s">
        <v>27</v>
      </c>
      <c r="B25" s="5" t="s">
        <v>26</v>
      </c>
      <c r="C25" s="5" t="s">
        <v>5</v>
      </c>
      <c r="D25" s="8">
        <v>8726.6</v>
      </c>
      <c r="E25" s="8">
        <v>6807.3</v>
      </c>
      <c r="F25" s="8">
        <v>6807.3</v>
      </c>
    </row>
    <row r="26" spans="1:6" ht="15.75" x14ac:dyDescent="0.25">
      <c r="A26" s="6" t="s">
        <v>28</v>
      </c>
      <c r="B26" s="2" t="s">
        <v>29</v>
      </c>
      <c r="C26" s="2" t="s">
        <v>6</v>
      </c>
      <c r="D26" s="7">
        <f>D27</f>
        <v>294.10000000000002</v>
      </c>
      <c r="E26" s="7">
        <f>E27</f>
        <v>299.10000000000002</v>
      </c>
      <c r="F26" s="7">
        <f>F27</f>
        <v>304.10000000000002</v>
      </c>
    </row>
    <row r="27" spans="1:6" ht="15.75" x14ac:dyDescent="0.25">
      <c r="A27" s="4" t="s">
        <v>30</v>
      </c>
      <c r="B27" s="5" t="s">
        <v>29</v>
      </c>
      <c r="C27" s="5" t="s">
        <v>17</v>
      </c>
      <c r="D27" s="8">
        <v>294.10000000000002</v>
      </c>
      <c r="E27" s="8">
        <v>299.10000000000002</v>
      </c>
      <c r="F27" s="8">
        <v>304.10000000000002</v>
      </c>
    </row>
    <row r="28" spans="1:6" ht="15.75" x14ac:dyDescent="0.25">
      <c r="A28" s="9" t="s">
        <v>31</v>
      </c>
      <c r="B28" s="2" t="s">
        <v>2</v>
      </c>
      <c r="C28" s="2" t="s">
        <v>2</v>
      </c>
      <c r="D28" s="7">
        <f>D9+D14+D16+D18+D21+D24+D26</f>
        <v>28441.699999999997</v>
      </c>
      <c r="E28" s="7">
        <f t="shared" ref="E28:F28" si="1">E9+E14+E16+E18+E21+E24+E26</f>
        <v>46017.4</v>
      </c>
      <c r="F28" s="7">
        <f t="shared" si="1"/>
        <v>23119.8</v>
      </c>
    </row>
    <row r="41" ht="15.6" customHeight="1" x14ac:dyDescent="0.25"/>
    <row r="42" ht="85.9" customHeight="1" x14ac:dyDescent="0.25"/>
  </sheetData>
  <mergeCells count="8">
    <mergeCell ref="B1:F1"/>
    <mergeCell ref="B6:B7"/>
    <mergeCell ref="C6:C7"/>
    <mergeCell ref="A6:A7"/>
    <mergeCell ref="D6:D7"/>
    <mergeCell ref="A3:F3"/>
    <mergeCell ref="E6:E7"/>
    <mergeCell ref="F6:F7"/>
  </mergeCells>
  <pageMargins left="0.9055118110236221" right="0.70866141732283472" top="0.35433070866141736" bottom="0.35433070866141736" header="0.31496062992125984" footer="0.31496062992125984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Кудашкина Анна Юрьевна</cp:lastModifiedBy>
  <cp:lastPrinted>2021-11-11T10:50:20Z</cp:lastPrinted>
  <dcterms:created xsi:type="dcterms:W3CDTF">2013-05-31T10:21:32Z</dcterms:created>
  <dcterms:modified xsi:type="dcterms:W3CDTF">2021-11-23T10:13:28Z</dcterms:modified>
</cp:coreProperties>
</file>